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I\Desktop\"/>
    </mc:Choice>
  </mc:AlternateContent>
  <xr:revisionPtr revIDLastSave="0" documentId="13_ncr:1_{49E4060A-56DA-4CC2-8385-E15B8B4D037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ADR" sheetId="1" r:id="rId1"/>
    <sheet name="EURI" sheetId="3" r:id="rId2"/>
  </sheets>
  <definedNames>
    <definedName name="_xlnm.Print_Area" localSheetId="0">FEADR!$A$1:$L$26</definedName>
  </definedNames>
  <calcPr calcId="181029"/>
</workbook>
</file>

<file path=xl/calcChain.xml><?xml version="1.0" encoding="utf-8"?>
<calcChain xmlns="http://schemas.openxmlformats.org/spreadsheetml/2006/main">
  <c r="F19" i="1" l="1"/>
  <c r="F8" i="3"/>
  <c r="E11" i="3"/>
  <c r="G11" i="1"/>
  <c r="G9" i="1"/>
  <c r="F14" i="1"/>
  <c r="F11" i="1"/>
  <c r="F9" i="1"/>
  <c r="E18" i="1"/>
  <c r="G14" i="1"/>
</calcChain>
</file>

<file path=xl/sharedStrings.xml><?xml version="1.0" encoding="utf-8"?>
<sst xmlns="http://schemas.openxmlformats.org/spreadsheetml/2006/main" count="51" uniqueCount="38">
  <si>
    <t>PRIORITATE</t>
  </si>
  <si>
    <t>MĂSURA</t>
  </si>
  <si>
    <t>INTENSITATEA SPRIJINULUI</t>
  </si>
  <si>
    <t>CONTRIBUȚIA PUBLICĂ NERAMBURSABILĂ/PRIORITATE (FEADR + BUGET NAȚIONAL) EURO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</si>
  <si>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</si>
  <si>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</si>
  <si>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</si>
  <si>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</si>
  <si>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</si>
  <si>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</si>
  <si>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CONTRIBUȚIA PUBLICĂ NERAMBURSABILĂ/ MĂSURĂ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</si>
  <si>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</si>
  <si>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</si>
  <si>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</si>
  <si>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</si>
  <si>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</si>
  <si>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</si>
  <si>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</si>
  <si>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</si>
  <si>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</si>
  <si>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</si>
  <si>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valoarea  SDL - FEADR</t>
    </r>
  </si>
  <si>
    <r>
      <t xml:space="preserve">
ALOCARE PUBLICĂ FEADR</t>
    </r>
    <r>
      <rPr>
        <b/>
        <vertAlign val="superscript"/>
        <sz val="11"/>
        <color rgb="FFFF0000"/>
        <rFont val="Trebuchet MS"/>
        <family val="2"/>
      </rPr>
      <t>1</t>
    </r>
  </si>
  <si>
    <t>M01 - Actiuni de informare si instruire in teritoriul GAL "Codrii Pascanilor" (P1, DI 1A)</t>
  </si>
  <si>
    <t>M02 - Sprijin pentru ferme mici in teritoriul GAL "Codrii Pascanilor" (P2, DI 2A)</t>
  </si>
  <si>
    <t>M03 - Investitii in modernizarea si dezvoltarea exploatatiilor agricole in teritoriul GAL "Codrii Pascanilor" (P2, DI 2A)</t>
  </si>
  <si>
    <t>M04 - Sprijin pentru instalarea tinerilor fermieri in teritoriul GAL "Codrii Pascanilor" (P2, DI 2B)</t>
  </si>
  <si>
    <t>M05 - Investitii pentru dezvoltarea sectorului non-agricol in teritoriul GAL "Codrii Pascanilor" (P6,DI 6A)</t>
  </si>
  <si>
    <t>M06 - Investitii pentru dezvoltare rurala in teritoriul GAL "Codrii Pascanilor" (P6,DI 6B)</t>
  </si>
  <si>
    <t>M07 - Investitii pentru stimularea incluziunii sociale a minoritatilor in teritoriul GAL "Codrii Pascanilor" (P6,DI 6B)</t>
  </si>
  <si>
    <t>M08 - Sustinerea activitatilor cu caracter social in teritoriul GAL "Codrii Pascanilor" (P6,DI 6B)</t>
  </si>
  <si>
    <t>50%, 70%, 90%</t>
  </si>
  <si>
    <t>70%, 90%</t>
  </si>
  <si>
    <t>90%, 100%</t>
  </si>
  <si>
    <t>Aprobat,           Presedinte GAL      Hobinca Constantin Serioja</t>
  </si>
  <si>
    <t>ANEXA 4 E - Planul de finanțare EURI - V12</t>
  </si>
  <si>
    <r>
      <t>Cheltuieli de funcționare și animare</t>
    </r>
    <r>
      <rPr>
        <b/>
        <sz val="11"/>
        <rFont val="Calibri"/>
        <family val="2"/>
        <charset val="238"/>
      </rPr>
      <t>³</t>
    </r>
  </si>
  <si>
    <t>ANEXA 4 - Planul de finanțare - FEADR - V12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</si>
</sst>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b/>
      <vertAlign val="superscript"/>
      <sz val="11"/>
      <color rgb="FFFF0000"/>
      <name val="Trebuchet MS"/>
      <family val="2"/>
    </font>
    <font>
      <b/>
      <sz val="11"/>
      <name val="Trebuchet MS"/>
      <family val="2"/>
      <charset val="238"/>
    </font>
    <font>
      <b/>
      <sz val="11"/>
      <color rgb="FF00B0F0"/>
      <name val="Trebuchet MS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</fills>
  <borders count="4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2" borderId="9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0" borderId="8" xfId="1" applyFont="1" applyFill="1" applyBorder="1" applyAlignment="1"/>
    <xf numFmtId="0" fontId="10" fillId="2" borderId="11" xfId="1" applyFont="1" applyBorder="1" applyAlignment="1">
      <alignment horizontal="center" vertical="center" wrapText="1"/>
    </xf>
    <xf numFmtId="0" fontId="7" fillId="2" borderId="10" xfId="1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7" fillId="2" borderId="21" xfId="1" applyFont="1" applyBorder="1" applyAlignment="1">
      <alignment horizontal="center" vertical="center" wrapText="1"/>
    </xf>
    <xf numFmtId="0" fontId="7" fillId="2" borderId="22" xfId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vertical="center"/>
    </xf>
    <xf numFmtId="3" fontId="7" fillId="5" borderId="18" xfId="1" applyNumberFormat="1" applyFont="1" applyFill="1" applyBorder="1" applyAlignment="1">
      <alignment wrapText="1"/>
    </xf>
    <xf numFmtId="0" fontId="7" fillId="5" borderId="28" xfId="1" applyFont="1" applyFill="1" applyBorder="1" applyAlignment="1">
      <alignment wrapText="1"/>
    </xf>
    <xf numFmtId="3" fontId="7" fillId="5" borderId="28" xfId="1" applyNumberFormat="1" applyFont="1" applyFill="1" applyBorder="1" applyAlignment="1">
      <alignment wrapText="1"/>
    </xf>
    <xf numFmtId="49" fontId="7" fillId="2" borderId="35" xfId="1" applyNumberFormat="1" applyFont="1" applyBorder="1" applyAlignment="1">
      <alignment horizontal="center" vertical="center" wrapText="1"/>
    </xf>
    <xf numFmtId="49" fontId="7" fillId="2" borderId="24" xfId="1" applyNumberFormat="1" applyFont="1" applyBorder="1" applyAlignment="1">
      <alignment horizontal="center" vertical="center" wrapText="1"/>
    </xf>
    <xf numFmtId="49" fontId="7" fillId="2" borderId="13" xfId="1" applyNumberFormat="1" applyFont="1" applyBorder="1" applyAlignment="1">
      <alignment horizontal="center" vertical="center" wrapText="1"/>
    </xf>
    <xf numFmtId="0" fontId="7" fillId="5" borderId="25" xfId="1" applyFont="1" applyFill="1" applyBorder="1" applyAlignment="1">
      <alignment horizontal="center" wrapText="1"/>
    </xf>
    <xf numFmtId="0" fontId="7" fillId="5" borderId="26" xfId="1" applyFont="1" applyFill="1" applyBorder="1" applyAlignment="1">
      <alignment horizontal="center" wrapText="1"/>
    </xf>
    <xf numFmtId="0" fontId="7" fillId="5" borderId="27" xfId="1" applyFont="1" applyFill="1" applyBorder="1" applyAlignment="1">
      <alignment horizontal="center" wrapText="1"/>
    </xf>
    <xf numFmtId="0" fontId="7" fillId="2" borderId="14" xfId="1" applyFont="1" applyBorder="1" applyAlignment="1">
      <alignment horizontal="center" vertical="center" wrapText="1"/>
    </xf>
    <xf numFmtId="0" fontId="7" fillId="2" borderId="18" xfId="1" applyFont="1" applyBorder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49" fontId="7" fillId="2" borderId="17" xfId="1" applyNumberFormat="1" applyFont="1" applyBorder="1" applyAlignment="1">
      <alignment horizontal="center"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19" xfId="1" applyFont="1" applyBorder="1" applyAlignment="1">
      <alignment horizontal="center" vertical="center" wrapText="1"/>
    </xf>
    <xf numFmtId="49" fontId="7" fillId="2" borderId="24" xfId="1" applyNumberFormat="1" applyFont="1" applyBorder="1" applyAlignment="1">
      <alignment horizontal="center" vertical="center" wrapText="1"/>
    </xf>
    <xf numFmtId="0" fontId="7" fillId="3" borderId="12" xfId="1" applyFont="1" applyFill="1" applyBorder="1" applyAlignment="1">
      <alignment horizontal="left" vertical="center" wrapText="1"/>
    </xf>
    <xf numFmtId="9" fontId="15" fillId="3" borderId="36" xfId="1" applyNumberFormat="1" applyFont="1" applyFill="1" applyBorder="1" applyAlignment="1">
      <alignment horizontal="center" vertical="center" wrapText="1"/>
    </xf>
    <xf numFmtId="9" fontId="15" fillId="3" borderId="12" xfId="1" applyNumberFormat="1" applyFont="1" applyFill="1" applyBorder="1" applyAlignment="1">
      <alignment horizontal="center" vertical="center" wrapText="1"/>
    </xf>
    <xf numFmtId="9" fontId="15" fillId="3" borderId="9" xfId="1" applyNumberFormat="1" applyFont="1" applyFill="1" applyBorder="1" applyAlignment="1">
      <alignment horizontal="center" vertical="center" wrapText="1"/>
    </xf>
    <xf numFmtId="0" fontId="15" fillId="3" borderId="9" xfId="1" applyFont="1" applyFill="1" applyBorder="1" applyAlignment="1">
      <alignment horizontal="center" vertical="center" wrapText="1"/>
    </xf>
    <xf numFmtId="4" fontId="15" fillId="3" borderId="36" xfId="1" applyNumberFormat="1" applyFont="1" applyFill="1" applyBorder="1" applyAlignment="1">
      <alignment horizontal="center" vertical="center" wrapText="1"/>
    </xf>
    <xf numFmtId="4" fontId="15" fillId="3" borderId="43" xfId="1" applyNumberFormat="1" applyFont="1" applyFill="1" applyBorder="1" applyAlignment="1">
      <alignment horizontal="center" vertical="center" wrapText="1"/>
    </xf>
    <xf numFmtId="4" fontId="15" fillId="3" borderId="14" xfId="1" applyNumberFormat="1" applyFont="1" applyFill="1" applyBorder="1" applyAlignment="1">
      <alignment horizontal="center" vertical="center" wrapText="1"/>
    </xf>
    <xf numFmtId="4" fontId="10" fillId="3" borderId="14" xfId="1" applyNumberFormat="1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Alignment="1">
      <alignment horizontal="center" vertical="center" wrapText="1"/>
    </xf>
    <xf numFmtId="4" fontId="16" fillId="5" borderId="18" xfId="1" applyNumberFormat="1" applyFont="1" applyFill="1" applyBorder="1" applyAlignment="1">
      <alignment wrapText="1"/>
    </xf>
    <xf numFmtId="4" fontId="7" fillId="3" borderId="37" xfId="1" applyNumberFormat="1" applyFont="1" applyFill="1" applyBorder="1" applyAlignment="1">
      <alignment horizontal="center" vertical="center" wrapText="1"/>
    </xf>
    <xf numFmtId="4" fontId="10" fillId="3" borderId="39" xfId="1" applyNumberFormat="1" applyFont="1" applyFill="1" applyBorder="1" applyAlignment="1">
      <alignment horizontal="center" vertical="center" wrapText="1"/>
    </xf>
    <xf numFmtId="9" fontId="10" fillId="3" borderId="9" xfId="1" applyNumberFormat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vertical="center" wrapText="1"/>
    </xf>
    <xf numFmtId="0" fontId="7" fillId="3" borderId="12" xfId="1" applyFont="1" applyFill="1" applyBorder="1" applyAlignment="1">
      <alignment horizontal="center" vertical="center" wrapText="1"/>
    </xf>
    <xf numFmtId="4" fontId="7" fillId="3" borderId="41" xfId="1" applyNumberFormat="1" applyFont="1" applyFill="1" applyBorder="1" applyAlignment="1">
      <alignment horizontal="center" vertical="center" wrapText="1"/>
    </xf>
    <xf numFmtId="4" fontId="10" fillId="3" borderId="12" xfId="1" applyNumberFormat="1" applyFont="1" applyFill="1" applyBorder="1" applyAlignment="1">
      <alignment horizontal="center" vertical="center" wrapText="1"/>
    </xf>
    <xf numFmtId="9" fontId="7" fillId="3" borderId="12" xfId="1" applyNumberFormat="1" applyFont="1" applyFill="1" applyBorder="1" applyAlignment="1">
      <alignment horizontal="center" vertical="center" wrapText="1"/>
    </xf>
    <xf numFmtId="0" fontId="7" fillId="3" borderId="39" xfId="1" applyFont="1" applyFill="1" applyBorder="1" applyAlignment="1">
      <alignment horizontal="center" vertical="center" wrapText="1"/>
    </xf>
    <xf numFmtId="4" fontId="7" fillId="3" borderId="40" xfId="1" applyNumberFormat="1" applyFont="1" applyFill="1" applyBorder="1" applyAlignment="1">
      <alignment horizontal="center" vertical="center" wrapText="1"/>
    </xf>
    <xf numFmtId="4" fontId="10" fillId="3" borderId="38" xfId="1" applyNumberFormat="1" applyFont="1" applyFill="1" applyBorder="1" applyAlignment="1">
      <alignment horizontal="center" vertical="center" wrapText="1"/>
    </xf>
    <xf numFmtId="9" fontId="7" fillId="3" borderId="38" xfId="1" applyNumberFormat="1" applyFont="1" applyFill="1" applyBorder="1" applyAlignment="1">
      <alignment horizontal="center" vertical="center" wrapText="1"/>
    </xf>
    <xf numFmtId="0" fontId="7" fillId="3" borderId="38" xfId="1" applyFont="1" applyFill="1" applyBorder="1" applyAlignment="1">
      <alignment horizontal="left" vertical="center" wrapText="1"/>
    </xf>
    <xf numFmtId="0" fontId="7" fillId="3" borderId="38" xfId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5" fillId="3" borderId="14" xfId="1" applyFont="1" applyFill="1" applyBorder="1" applyAlignment="1">
      <alignment horizontal="center" vertical="center" wrapText="1"/>
    </xf>
    <xf numFmtId="0" fontId="15" fillId="3" borderId="36" xfId="1" applyFont="1" applyFill="1" applyBorder="1" applyAlignment="1">
      <alignment horizontal="left" vertical="center" wrapText="1"/>
    </xf>
    <xf numFmtId="0" fontId="15" fillId="3" borderId="9" xfId="1" applyFont="1" applyFill="1" applyBorder="1" applyAlignment="1">
      <alignment horizontal="center" vertical="center" wrapText="1"/>
    </xf>
    <xf numFmtId="0" fontId="15" fillId="3" borderId="12" xfId="1" applyFont="1" applyFill="1" applyBorder="1" applyAlignment="1">
      <alignment horizontal="left" vertical="center" wrapText="1"/>
    </xf>
    <xf numFmtId="0" fontId="15" fillId="3" borderId="38" xfId="1" applyFont="1" applyFill="1" applyBorder="1" applyAlignment="1">
      <alignment horizontal="center" vertical="center" wrapText="1"/>
    </xf>
    <xf numFmtId="0" fontId="15" fillId="3" borderId="9" xfId="1" applyFont="1" applyFill="1" applyBorder="1" applyAlignment="1">
      <alignment vertical="center" wrapText="1"/>
    </xf>
    <xf numFmtId="0" fontId="15" fillId="3" borderId="39" xfId="1" applyFont="1" applyFill="1" applyBorder="1" applyAlignment="1">
      <alignment horizontal="center" vertical="center" wrapText="1"/>
    </xf>
    <xf numFmtId="0" fontId="15" fillId="3" borderId="12" xfId="1" applyFont="1" applyFill="1" applyBorder="1" applyAlignment="1">
      <alignment horizontal="center" vertical="center" wrapText="1"/>
    </xf>
    <xf numFmtId="4" fontId="15" fillId="3" borderId="14" xfId="1" applyNumberFormat="1" applyFont="1" applyFill="1" applyBorder="1" applyAlignment="1">
      <alignment horizontal="center" vertical="center" wrapText="1"/>
    </xf>
    <xf numFmtId="10" fontId="15" fillId="3" borderId="33" xfId="1" applyNumberFormat="1" applyFont="1" applyFill="1" applyBorder="1" applyAlignment="1">
      <alignment horizontal="center" vertical="center" wrapText="1"/>
    </xf>
    <xf numFmtId="4" fontId="15" fillId="3" borderId="9" xfId="1" applyNumberFormat="1" applyFont="1" applyFill="1" applyBorder="1" applyAlignment="1">
      <alignment horizontal="center" vertical="center" wrapText="1"/>
    </xf>
    <xf numFmtId="10" fontId="15" fillId="3" borderId="23" xfId="1" applyNumberFormat="1" applyFont="1" applyFill="1" applyBorder="1" applyAlignment="1">
      <alignment horizontal="center" vertical="center" wrapText="1"/>
    </xf>
    <xf numFmtId="4" fontId="15" fillId="3" borderId="38" xfId="1" applyNumberFormat="1" applyFont="1" applyFill="1" applyBorder="1" applyAlignment="1">
      <alignment horizontal="center" vertical="center" wrapText="1"/>
    </xf>
    <xf numFmtId="10" fontId="15" fillId="3" borderId="40" xfId="1" applyNumberFormat="1" applyFont="1" applyFill="1" applyBorder="1" applyAlignment="1">
      <alignment horizontal="center" vertical="center" wrapText="1"/>
    </xf>
    <xf numFmtId="4" fontId="15" fillId="3" borderId="39" xfId="1" applyNumberFormat="1" applyFont="1" applyFill="1" applyBorder="1" applyAlignment="1">
      <alignment horizontal="center" vertical="center" wrapText="1"/>
    </xf>
    <xf numFmtId="10" fontId="15" fillId="3" borderId="41" xfId="1" applyNumberFormat="1" applyFont="1" applyFill="1" applyBorder="1" applyAlignment="1">
      <alignment horizontal="center" vertical="center" wrapText="1"/>
    </xf>
    <xf numFmtId="4" fontId="15" fillId="3" borderId="12" xfId="1" applyNumberFormat="1" applyFont="1" applyFill="1" applyBorder="1" applyAlignment="1">
      <alignment horizontal="center" vertical="center" wrapText="1"/>
    </xf>
    <xf numFmtId="10" fontId="15" fillId="3" borderId="42" xfId="1" applyNumberFormat="1" applyFont="1" applyFill="1" applyBorder="1" applyAlignment="1">
      <alignment horizontal="center" vertical="center" wrapText="1"/>
    </xf>
    <xf numFmtId="10" fontId="15" fillId="3" borderId="37" xfId="1" applyNumberFormat="1" applyFont="1" applyFill="1" applyBorder="1" applyAlignment="1">
      <alignment horizontal="center" vertical="center" wrapText="1"/>
    </xf>
    <xf numFmtId="4" fontId="15" fillId="5" borderId="18" xfId="1" applyNumberFormat="1" applyFont="1" applyFill="1" applyBorder="1" applyAlignment="1">
      <alignment wrapText="1"/>
    </xf>
    <xf numFmtId="49" fontId="15" fillId="2" borderId="12" xfId="1" applyNumberFormat="1" applyFont="1" applyBorder="1" applyAlignment="1">
      <alignment horizontal="center" vertical="center" wrapText="1"/>
    </xf>
    <xf numFmtId="0" fontId="15" fillId="4" borderId="30" xfId="1" applyFont="1" applyFill="1" applyBorder="1" applyAlignment="1">
      <alignment horizontal="left" vertical="top" wrapText="1"/>
    </xf>
    <xf numFmtId="0" fontId="15" fillId="4" borderId="31" xfId="1" applyFont="1" applyFill="1" applyBorder="1" applyAlignment="1">
      <alignment horizontal="left" vertical="top" wrapText="1"/>
    </xf>
    <xf numFmtId="0" fontId="15" fillId="4" borderId="29" xfId="1" applyFont="1" applyFill="1" applyBorder="1" applyAlignment="1">
      <alignment horizontal="left" vertical="top" wrapText="1"/>
    </xf>
    <xf numFmtId="3" fontId="15" fillId="4" borderId="12" xfId="1" applyNumberFormat="1" applyFont="1" applyFill="1" applyBorder="1" applyAlignment="1">
      <alignment wrapText="1"/>
    </xf>
    <xf numFmtId="10" fontId="15" fillId="4" borderId="32" xfId="1" applyNumberFormat="1" applyFont="1" applyFill="1" applyBorder="1" applyAlignment="1">
      <alignment horizontal="center" wrapText="1"/>
    </xf>
    <xf numFmtId="0" fontId="15" fillId="5" borderId="4" xfId="1" applyFont="1" applyFill="1" applyBorder="1" applyAlignment="1">
      <alignment horizontal="center" wrapText="1"/>
    </xf>
    <xf numFmtId="0" fontId="15" fillId="5" borderId="5" xfId="1" applyFont="1" applyFill="1" applyBorder="1" applyAlignment="1">
      <alignment horizontal="center" wrapText="1"/>
    </xf>
    <xf numFmtId="0" fontId="15" fillId="5" borderId="6" xfId="1" applyFont="1" applyFill="1" applyBorder="1" applyAlignment="1">
      <alignment horizontal="center" wrapText="1"/>
    </xf>
    <xf numFmtId="4" fontId="15" fillId="5" borderId="5" xfId="1" applyNumberFormat="1" applyFont="1" applyFill="1" applyBorder="1" applyAlignment="1">
      <alignment horizontal="center" wrapText="1"/>
    </xf>
    <xf numFmtId="0" fontId="15" fillId="5" borderId="7" xfId="1" applyFont="1" applyFill="1" applyBorder="1" applyAlignment="1">
      <alignment horizontal="center" wrapText="1"/>
    </xf>
    <xf numFmtId="49" fontId="15" fillId="2" borderId="13" xfId="1" applyNumberFormat="1" applyFont="1" applyBorder="1" applyAlignment="1">
      <alignment horizontal="center" vertical="center" wrapText="1"/>
    </xf>
    <xf numFmtId="49" fontId="15" fillId="2" borderId="34" xfId="1" applyNumberFormat="1" applyFont="1" applyBorder="1" applyAlignment="1">
      <alignment horizontal="center" vertical="center" wrapText="1"/>
    </xf>
    <xf numFmtId="4" fontId="5" fillId="0" borderId="0" xfId="0" applyNumberFormat="1" applyFont="1"/>
    <xf numFmtId="4" fontId="15" fillId="4" borderId="29" xfId="1" applyNumberFormat="1" applyFont="1" applyFill="1" applyBorder="1" applyAlignment="1">
      <alignment wrapText="1"/>
    </xf>
  </cellXfs>
  <cellStyles count="2">
    <cellStyle name="Intrare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workbookViewId="0">
      <selection activeCell="H25" sqref="H25"/>
    </sheetView>
  </sheetViews>
  <sheetFormatPr defaultRowHeight="15" x14ac:dyDescent="0.25"/>
  <cols>
    <col min="1" max="1" width="16" customWidth="1"/>
    <col min="2" max="2" width="16.5703125" customWidth="1"/>
    <col min="3" max="3" width="54.7109375" customWidth="1"/>
    <col min="4" max="4" width="17.7109375" customWidth="1"/>
    <col min="5" max="5" width="20.85546875" customWidth="1"/>
    <col min="6" max="6" width="26.85546875" customWidth="1"/>
    <col min="7" max="7" width="17.5703125" customWidth="1"/>
  </cols>
  <sheetData>
    <row r="1" spans="1:9" ht="16.5" customHeight="1" x14ac:dyDescent="0.3">
      <c r="A1" s="7" t="s">
        <v>37</v>
      </c>
      <c r="B1" s="5"/>
      <c r="C1" s="5"/>
      <c r="D1" s="5"/>
      <c r="E1" s="5"/>
      <c r="F1" s="5"/>
      <c r="G1" s="5"/>
      <c r="H1" s="2"/>
      <c r="I1" s="2"/>
    </row>
    <row r="2" spans="1:9" ht="16.5" x14ac:dyDescent="0.3">
      <c r="A2" s="12"/>
      <c r="B2" s="5"/>
      <c r="C2" s="5"/>
      <c r="D2" s="5"/>
      <c r="E2" s="5"/>
      <c r="F2" s="5"/>
      <c r="G2" s="5"/>
      <c r="H2" s="2"/>
      <c r="I2" s="2"/>
    </row>
    <row r="3" spans="1:9" ht="66" x14ac:dyDescent="0.3">
      <c r="A3" s="9" t="s">
        <v>8</v>
      </c>
      <c r="B3" s="11" t="s">
        <v>9</v>
      </c>
      <c r="C3" s="10" t="s">
        <v>7</v>
      </c>
      <c r="E3" s="2"/>
      <c r="F3" s="5"/>
      <c r="G3" s="5"/>
      <c r="H3" s="2"/>
      <c r="I3" s="2"/>
    </row>
    <row r="4" spans="1:9" ht="16.5" x14ac:dyDescent="0.3">
      <c r="A4" s="46">
        <v>276.75</v>
      </c>
      <c r="B4" s="47">
        <v>24125</v>
      </c>
      <c r="C4" s="48">
        <v>1761023.22</v>
      </c>
      <c r="E4" s="2"/>
      <c r="F4" s="5"/>
      <c r="G4" s="5"/>
      <c r="H4" s="2"/>
      <c r="I4" s="2"/>
    </row>
    <row r="5" spans="1:9" ht="16.5" x14ac:dyDescent="0.3">
      <c r="A5" s="5"/>
      <c r="B5" s="5"/>
      <c r="C5" s="5"/>
      <c r="D5" s="5"/>
      <c r="E5" s="5"/>
      <c r="F5" s="5"/>
      <c r="G5" s="5"/>
      <c r="H5" s="2"/>
      <c r="I5" s="2"/>
    </row>
    <row r="6" spans="1:9" ht="17.25" thickBot="1" x14ac:dyDescent="0.35">
      <c r="A6" s="5"/>
      <c r="B6" s="5"/>
      <c r="C6" s="5"/>
      <c r="D6" s="5"/>
      <c r="E6" s="5"/>
      <c r="F6" s="5"/>
      <c r="G6" s="5"/>
      <c r="H6" s="2"/>
      <c r="I6" s="2"/>
    </row>
    <row r="7" spans="1:9" ht="71.25" customHeight="1" x14ac:dyDescent="0.3">
      <c r="A7" s="25" t="s">
        <v>6</v>
      </c>
      <c r="B7" s="29" t="s">
        <v>0</v>
      </c>
      <c r="C7" s="29" t="s">
        <v>1</v>
      </c>
      <c r="D7" s="34" t="s">
        <v>2</v>
      </c>
      <c r="E7" s="14" t="s">
        <v>10</v>
      </c>
      <c r="F7" s="29" t="s">
        <v>3</v>
      </c>
      <c r="G7" s="31" t="s">
        <v>11</v>
      </c>
      <c r="H7" s="2"/>
      <c r="I7" s="2"/>
    </row>
    <row r="8" spans="1:9" ht="51.75" thickBot="1" x14ac:dyDescent="0.35">
      <c r="A8" s="33"/>
      <c r="B8" s="30"/>
      <c r="C8" s="30"/>
      <c r="D8" s="35"/>
      <c r="E8" s="13" t="s">
        <v>22</v>
      </c>
      <c r="F8" s="30"/>
      <c r="G8" s="32"/>
      <c r="H8" s="2"/>
      <c r="I8" s="2"/>
    </row>
    <row r="9" spans="1:9" ht="16.5" x14ac:dyDescent="0.3">
      <c r="A9" s="96" t="s">
        <v>5</v>
      </c>
      <c r="B9" s="65">
        <v>1</v>
      </c>
      <c r="C9" s="66" t="s">
        <v>23</v>
      </c>
      <c r="D9" s="38">
        <v>1</v>
      </c>
      <c r="E9" s="42">
        <v>9192.4599999999991</v>
      </c>
      <c r="F9" s="73">
        <f>E9</f>
        <v>9192.4599999999991</v>
      </c>
      <c r="G9" s="74">
        <f>F9/$E$20</f>
        <v>5.2199538856733526E-3</v>
      </c>
      <c r="H9" s="2"/>
      <c r="I9" s="2"/>
    </row>
    <row r="10" spans="1:9" ht="17.25" thickBot="1" x14ac:dyDescent="0.35">
      <c r="A10" s="97"/>
      <c r="B10" s="67"/>
      <c r="C10" s="68"/>
      <c r="D10" s="39"/>
      <c r="E10" s="43"/>
      <c r="F10" s="75"/>
      <c r="G10" s="76"/>
      <c r="H10" s="2"/>
      <c r="I10" s="2"/>
    </row>
    <row r="11" spans="1:9" ht="33.75" thickBot="1" x14ac:dyDescent="0.35">
      <c r="A11" s="97"/>
      <c r="B11" s="69">
        <v>2</v>
      </c>
      <c r="C11" s="70" t="s">
        <v>24</v>
      </c>
      <c r="D11" s="40">
        <v>1</v>
      </c>
      <c r="E11" s="44">
        <v>0</v>
      </c>
      <c r="F11" s="77">
        <f>SUM(E11:E13)</f>
        <v>210351.78</v>
      </c>
      <c r="G11" s="78">
        <f>F11/$E$20</f>
        <v>0.11944861238115873</v>
      </c>
      <c r="H11" s="2"/>
      <c r="I11" s="2"/>
    </row>
    <row r="12" spans="1:9" ht="50.25" thickBot="1" x14ac:dyDescent="0.35">
      <c r="A12" s="97"/>
      <c r="B12" s="71"/>
      <c r="C12" s="70" t="s">
        <v>25</v>
      </c>
      <c r="D12" s="41" t="s">
        <v>31</v>
      </c>
      <c r="E12" s="44">
        <v>140351.78</v>
      </c>
      <c r="F12" s="79"/>
      <c r="G12" s="80"/>
      <c r="H12" s="2"/>
      <c r="I12" s="2"/>
    </row>
    <row r="13" spans="1:9" ht="33.75" thickBot="1" x14ac:dyDescent="0.35">
      <c r="A13" s="97"/>
      <c r="B13" s="72"/>
      <c r="C13" s="70" t="s">
        <v>26</v>
      </c>
      <c r="D13" s="40">
        <v>1</v>
      </c>
      <c r="E13" s="44">
        <v>70000</v>
      </c>
      <c r="F13" s="81"/>
      <c r="G13" s="82"/>
      <c r="H13" s="2"/>
      <c r="I13" s="2"/>
    </row>
    <row r="14" spans="1:9" ht="50.25" thickBot="1" x14ac:dyDescent="0.35">
      <c r="A14" s="97"/>
      <c r="B14" s="67">
        <v>3</v>
      </c>
      <c r="C14" s="70" t="s">
        <v>27</v>
      </c>
      <c r="D14" s="41" t="s">
        <v>32</v>
      </c>
      <c r="E14" s="45">
        <v>366181.22</v>
      </c>
      <c r="F14" s="75">
        <f>SUM(E14:E17)</f>
        <v>1178529.42</v>
      </c>
      <c r="G14" s="74">
        <f>F14/$E$20</f>
        <v>0.6692299150944756</v>
      </c>
      <c r="H14" s="2"/>
      <c r="I14" s="2"/>
    </row>
    <row r="15" spans="1:9" ht="33.75" thickBot="1" x14ac:dyDescent="0.35">
      <c r="A15" s="97"/>
      <c r="B15" s="67"/>
      <c r="C15" s="70" t="s">
        <v>28</v>
      </c>
      <c r="D15" s="41" t="s">
        <v>33</v>
      </c>
      <c r="E15" s="45">
        <v>671171.52</v>
      </c>
      <c r="F15" s="75"/>
      <c r="G15" s="83"/>
      <c r="H15" s="2"/>
      <c r="I15" s="2"/>
    </row>
    <row r="16" spans="1:9" ht="50.25" thickBot="1" x14ac:dyDescent="0.35">
      <c r="A16" s="97"/>
      <c r="B16" s="67"/>
      <c r="C16" s="70" t="s">
        <v>29</v>
      </c>
      <c r="D16" s="41" t="s">
        <v>33</v>
      </c>
      <c r="E16" s="44">
        <v>60510.97</v>
      </c>
      <c r="F16" s="75"/>
      <c r="G16" s="83"/>
      <c r="H16" s="2"/>
      <c r="I16" s="2"/>
    </row>
    <row r="17" spans="1:9" ht="33" x14ac:dyDescent="0.3">
      <c r="A17" s="97"/>
      <c r="B17" s="67"/>
      <c r="C17" s="70" t="s">
        <v>30</v>
      </c>
      <c r="D17" s="41" t="s">
        <v>33</v>
      </c>
      <c r="E17" s="44">
        <v>80665.710000000006</v>
      </c>
      <c r="F17" s="75"/>
      <c r="G17" s="76"/>
      <c r="H17" s="2"/>
      <c r="I17" s="2"/>
    </row>
    <row r="18" spans="1:9" ht="17.25" thickBot="1" x14ac:dyDescent="0.35">
      <c r="A18" s="26" t="s">
        <v>15</v>
      </c>
      <c r="B18" s="27"/>
      <c r="C18" s="27"/>
      <c r="D18" s="28"/>
      <c r="E18" s="84">
        <f>SUM(E9:E17)</f>
        <v>1398073.66</v>
      </c>
      <c r="F18" s="20"/>
      <c r="G18" s="22"/>
      <c r="H18" s="2"/>
      <c r="I18" s="2"/>
    </row>
    <row r="19" spans="1:9" ht="30" customHeight="1" x14ac:dyDescent="0.3">
      <c r="A19" s="85" t="s">
        <v>4</v>
      </c>
      <c r="B19" s="86" t="s">
        <v>36</v>
      </c>
      <c r="C19" s="87"/>
      <c r="D19" s="88"/>
      <c r="E19" s="89"/>
      <c r="F19" s="99">
        <f>E20-E18</f>
        <v>362949.56000000006</v>
      </c>
      <c r="G19" s="90">
        <v>0.2</v>
      </c>
      <c r="H19" s="18"/>
      <c r="I19" s="2"/>
    </row>
    <row r="20" spans="1:9" ht="17.25" thickBot="1" x14ac:dyDescent="0.35">
      <c r="A20" s="91" t="s">
        <v>13</v>
      </c>
      <c r="B20" s="92"/>
      <c r="C20" s="92"/>
      <c r="D20" s="93"/>
      <c r="E20" s="94">
        <v>1761023.22</v>
      </c>
      <c r="F20" s="92"/>
      <c r="G20" s="95"/>
      <c r="H20" s="2"/>
      <c r="I20" s="2"/>
    </row>
    <row r="21" spans="1:9" ht="16.5" x14ac:dyDescent="0.3">
      <c r="A21" s="2"/>
      <c r="B21" s="2"/>
      <c r="C21" s="2"/>
      <c r="D21" s="2"/>
      <c r="E21" s="2"/>
      <c r="F21" s="2"/>
      <c r="G21" s="2"/>
      <c r="H21" s="2"/>
      <c r="I21" s="2"/>
    </row>
    <row r="22" spans="1:9" s="1" customFormat="1" ht="18" x14ac:dyDescent="0.3">
      <c r="A22" s="3"/>
      <c r="B22" s="4"/>
      <c r="C22" s="4"/>
      <c r="D22" s="4"/>
      <c r="E22" s="4"/>
      <c r="F22" s="98"/>
      <c r="G22" s="4"/>
      <c r="H22" s="5"/>
      <c r="I22" s="5"/>
    </row>
    <row r="23" spans="1:9" s="1" customFormat="1" ht="18" x14ac:dyDescent="0.3">
      <c r="A23" s="3" t="s">
        <v>14</v>
      </c>
      <c r="B23" s="3"/>
      <c r="C23" s="4"/>
      <c r="D23" s="4"/>
      <c r="E23" s="4"/>
      <c r="F23" s="4"/>
      <c r="G23" s="4"/>
      <c r="H23" s="5"/>
      <c r="I23" s="5"/>
    </row>
    <row r="24" spans="1:9" s="1" customFormat="1" ht="18.75" thickBot="1" x14ac:dyDescent="0.35">
      <c r="A24" s="3" t="s">
        <v>21</v>
      </c>
      <c r="B24" s="3"/>
      <c r="C24" s="3"/>
      <c r="D24" s="4"/>
      <c r="E24" s="4"/>
      <c r="F24" s="4"/>
      <c r="G24" s="4"/>
      <c r="H24" s="5"/>
      <c r="I24" s="5"/>
    </row>
    <row r="25" spans="1:9" s="1" customFormat="1" ht="18.75" thickBot="1" x14ac:dyDescent="0.35">
      <c r="A25" s="3" t="s">
        <v>12</v>
      </c>
      <c r="B25" s="4"/>
      <c r="C25" s="4"/>
      <c r="D25" s="4"/>
      <c r="E25" s="4"/>
      <c r="F25" s="4"/>
      <c r="G25" s="4"/>
      <c r="H25" s="5"/>
      <c r="I25" s="5"/>
    </row>
    <row r="26" spans="1:9" s="1" customFormat="1" ht="16.5" x14ac:dyDescent="0.3">
      <c r="A26" s="19" t="s">
        <v>20</v>
      </c>
      <c r="B26" s="4"/>
      <c r="C26" s="4"/>
      <c r="D26" s="4"/>
      <c r="E26" s="4"/>
      <c r="F26" s="4"/>
      <c r="G26" s="4"/>
      <c r="H26" s="5"/>
      <c r="I26" s="5"/>
    </row>
    <row r="27" spans="1:9" s="1" customFormat="1" ht="18" x14ac:dyDescent="0.3">
      <c r="A27" s="3"/>
      <c r="B27" s="4"/>
      <c r="C27" s="4"/>
      <c r="D27" s="4"/>
      <c r="E27" s="4"/>
      <c r="F27" s="4"/>
      <c r="G27" s="4"/>
      <c r="H27" s="5"/>
      <c r="I27" s="5"/>
    </row>
    <row r="28" spans="1:9" s="1" customFormat="1" ht="16.5" x14ac:dyDescent="0.3">
      <c r="A28" s="6"/>
      <c r="B28" s="4"/>
      <c r="C28" s="4"/>
      <c r="D28" s="4"/>
      <c r="E28" s="4"/>
      <c r="F28" s="4"/>
      <c r="G28" s="4"/>
      <c r="H28" s="5"/>
      <c r="I28" s="5"/>
    </row>
    <row r="29" spans="1:9" ht="16.5" x14ac:dyDescent="0.3">
      <c r="A29" s="2"/>
      <c r="B29" s="2"/>
      <c r="C29" s="2"/>
      <c r="D29" s="2"/>
      <c r="E29" s="2"/>
      <c r="F29" s="2"/>
      <c r="G29" s="2"/>
      <c r="H29" s="2"/>
      <c r="I29" s="2"/>
    </row>
  </sheetData>
  <mergeCells count="23">
    <mergeCell ref="F11:F13"/>
    <mergeCell ref="D9:D10"/>
    <mergeCell ref="E9:E10"/>
    <mergeCell ref="F7:F8"/>
    <mergeCell ref="G7:G8"/>
    <mergeCell ref="B19:D19"/>
    <mergeCell ref="A7:A8"/>
    <mergeCell ref="B7:B8"/>
    <mergeCell ref="C7:C8"/>
    <mergeCell ref="D7:D8"/>
    <mergeCell ref="B9:B10"/>
    <mergeCell ref="F9:F10"/>
    <mergeCell ref="G9:G10"/>
    <mergeCell ref="B14:B17"/>
    <mergeCell ref="F14:F17"/>
    <mergeCell ref="C9:C10"/>
    <mergeCell ref="A20:D20"/>
    <mergeCell ref="E20:G20"/>
    <mergeCell ref="A9:A17"/>
    <mergeCell ref="G14:G17"/>
    <mergeCell ref="A18:D18"/>
    <mergeCell ref="B11:B13"/>
    <mergeCell ref="G11:G13"/>
  </mergeCells>
  <pageMargins left="0.7" right="0.7" top="0.75" bottom="1.5" header="0.3" footer="0.3"/>
  <pageSetup paperSize="9" scale="75" orientation="landscape" r:id="rId1"/>
  <ignoredErrors>
    <ignoredError sqref="A9 A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E160E-61D9-4861-B6EA-7D0DDA4EBE0D}">
  <sheetPr>
    <pageSetUpPr fitToPage="1"/>
  </sheetPr>
  <dimension ref="A1:F17"/>
  <sheetViews>
    <sheetView workbookViewId="0">
      <selection activeCell="I4" sqref="I4"/>
    </sheetView>
  </sheetViews>
  <sheetFormatPr defaultRowHeight="15" x14ac:dyDescent="0.25"/>
  <cols>
    <col min="1" max="1" width="18.5703125" customWidth="1"/>
    <col min="2" max="2" width="13.5703125" customWidth="1"/>
    <col min="3" max="3" width="43.7109375" customWidth="1"/>
    <col min="4" max="4" width="16.140625" customWidth="1"/>
    <col min="5" max="5" width="23.85546875" customWidth="1"/>
    <col min="6" max="6" width="22.7109375" customWidth="1"/>
  </cols>
  <sheetData>
    <row r="1" spans="1:6" ht="16.5" x14ac:dyDescent="0.3">
      <c r="A1" s="7" t="s">
        <v>35</v>
      </c>
      <c r="B1" s="5"/>
      <c r="C1" s="5"/>
      <c r="D1" s="5"/>
      <c r="E1" s="5"/>
      <c r="F1" s="5"/>
    </row>
    <row r="2" spans="1:6" ht="16.5" x14ac:dyDescent="0.3">
      <c r="A2" s="12"/>
      <c r="B2" s="5"/>
      <c r="C2" s="5"/>
      <c r="D2" s="5"/>
      <c r="E2" s="5"/>
      <c r="F2" s="5"/>
    </row>
    <row r="3" spans="1:6" ht="66" x14ac:dyDescent="0.3">
      <c r="A3" s="9" t="s">
        <v>8</v>
      </c>
      <c r="B3" s="11" t="s">
        <v>9</v>
      </c>
      <c r="C3" s="15" t="s">
        <v>16</v>
      </c>
      <c r="E3" s="64" t="s">
        <v>34</v>
      </c>
      <c r="F3" s="5"/>
    </row>
    <row r="4" spans="1:6" ht="16.5" x14ac:dyDescent="0.3">
      <c r="A4" s="46">
        <v>276.75</v>
      </c>
      <c r="B4" s="47">
        <v>24125</v>
      </c>
      <c r="C4" s="48">
        <v>53724.58</v>
      </c>
      <c r="E4" s="2"/>
      <c r="F4" s="5"/>
    </row>
    <row r="5" spans="1:6" ht="16.5" x14ac:dyDescent="0.3">
      <c r="A5" s="5"/>
      <c r="B5" s="5"/>
      <c r="C5" s="5"/>
      <c r="D5" s="5"/>
      <c r="E5" s="5"/>
      <c r="F5" s="5"/>
    </row>
    <row r="6" spans="1:6" ht="17.25" thickBot="1" x14ac:dyDescent="0.35">
      <c r="A6" s="5"/>
      <c r="B6" s="5"/>
      <c r="C6" s="5"/>
      <c r="D6" s="5"/>
      <c r="E6" s="5"/>
      <c r="F6" s="5"/>
    </row>
    <row r="7" spans="1:6" ht="82.5" x14ac:dyDescent="0.25">
      <c r="A7" s="23" t="s">
        <v>6</v>
      </c>
      <c r="B7" s="16" t="s">
        <v>0</v>
      </c>
      <c r="C7" s="16" t="s">
        <v>1</v>
      </c>
      <c r="D7" s="16" t="s">
        <v>2</v>
      </c>
      <c r="E7" s="14" t="s">
        <v>17</v>
      </c>
      <c r="F7" s="17" t="s">
        <v>18</v>
      </c>
    </row>
    <row r="8" spans="1:6" ht="16.5" customHeight="1" x14ac:dyDescent="0.25">
      <c r="A8" s="36" t="s">
        <v>5</v>
      </c>
      <c r="B8" s="63">
        <v>6</v>
      </c>
      <c r="C8" s="62" t="s">
        <v>27</v>
      </c>
      <c r="D8" s="61" t="s">
        <v>32</v>
      </c>
      <c r="E8" s="60">
        <v>49411.32</v>
      </c>
      <c r="F8" s="59">
        <f>E8+E10</f>
        <v>53724.58</v>
      </c>
    </row>
    <row r="9" spans="1:6" ht="41.25" customHeight="1" x14ac:dyDescent="0.25">
      <c r="A9" s="36"/>
      <c r="B9" s="58"/>
      <c r="C9" s="37"/>
      <c r="D9" s="57"/>
      <c r="E9" s="56"/>
      <c r="F9" s="55"/>
    </row>
    <row r="10" spans="1:6" ht="58.5" customHeight="1" x14ac:dyDescent="0.25">
      <c r="A10" s="24"/>
      <c r="B10" s="54"/>
      <c r="C10" s="53" t="s">
        <v>30</v>
      </c>
      <c r="D10" s="52" t="s">
        <v>33</v>
      </c>
      <c r="E10" s="51">
        <v>4313.26</v>
      </c>
      <c r="F10" s="50"/>
    </row>
    <row r="11" spans="1:6" ht="17.25" thickBot="1" x14ac:dyDescent="0.35">
      <c r="A11" s="26" t="s">
        <v>19</v>
      </c>
      <c r="B11" s="27"/>
      <c r="C11" s="27"/>
      <c r="D11" s="28"/>
      <c r="E11" s="49">
        <f>E8+E10</f>
        <v>53724.58</v>
      </c>
      <c r="F11" s="21"/>
    </row>
    <row r="12" spans="1:6" ht="16.5" x14ac:dyDescent="0.3">
      <c r="A12" s="2"/>
      <c r="B12" s="2"/>
      <c r="C12" s="2"/>
      <c r="D12" s="2"/>
      <c r="E12" s="2"/>
      <c r="F12" s="2"/>
    </row>
    <row r="13" spans="1:6" ht="18" x14ac:dyDescent="0.3">
      <c r="A13" s="3"/>
      <c r="B13" s="4"/>
      <c r="C13" s="4"/>
      <c r="D13" s="4"/>
      <c r="E13" s="4"/>
      <c r="F13" s="4"/>
    </row>
    <row r="14" spans="1:6" ht="18" x14ac:dyDescent="0.3">
      <c r="A14" s="3"/>
      <c r="B14" s="3"/>
      <c r="C14" s="4"/>
      <c r="D14" s="4"/>
      <c r="E14" s="4"/>
      <c r="F14" s="4"/>
    </row>
    <row r="15" spans="1:6" ht="18" x14ac:dyDescent="0.3">
      <c r="A15" s="3"/>
      <c r="B15" s="3"/>
      <c r="C15" s="3"/>
      <c r="D15" s="4"/>
      <c r="E15" s="4"/>
      <c r="F15" s="4"/>
    </row>
    <row r="16" spans="1:6" ht="18" x14ac:dyDescent="0.3">
      <c r="A16" s="3"/>
      <c r="B16" s="4"/>
      <c r="C16" s="4"/>
      <c r="D16" s="4"/>
      <c r="E16" s="4"/>
      <c r="F16" s="4"/>
    </row>
    <row r="17" spans="1:6" ht="17.25" x14ac:dyDescent="0.3">
      <c r="A17" s="8"/>
      <c r="B17" s="4"/>
      <c r="C17" s="4"/>
      <c r="D17" s="4"/>
      <c r="E17" s="4"/>
      <c r="F17" s="4"/>
    </row>
  </sheetData>
  <mergeCells count="7">
    <mergeCell ref="F8:F10"/>
    <mergeCell ref="E8:E9"/>
    <mergeCell ref="A11:D11"/>
    <mergeCell ref="A8:A9"/>
    <mergeCell ref="C8:C9"/>
    <mergeCell ref="D8:D9"/>
    <mergeCell ref="B8:B10"/>
  </mergeCells>
  <pageMargins left="0.70866141732283472" right="0.70866141732283472" top="1.3385826771653544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FEADR</vt:lpstr>
      <vt:lpstr>EURI</vt:lpstr>
      <vt:lpstr>FEADR!Zona_de_imprimat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Codrii Pascanilor</cp:lastModifiedBy>
  <cp:lastPrinted>2016-08-10T07:22:23Z</cp:lastPrinted>
  <dcterms:created xsi:type="dcterms:W3CDTF">2016-01-12T11:18:24Z</dcterms:created>
  <dcterms:modified xsi:type="dcterms:W3CDTF">2024-08-29T10:21:38Z</dcterms:modified>
</cp:coreProperties>
</file>